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555" windowHeight="11010" activeTab="0"/>
  </bookViews>
  <sheets>
    <sheet name="Дод.7_Каналізація" sheetId="1" r:id="rId1"/>
  </sheets>
  <definedNames>
    <definedName name="_xlnm.Print_Titles" localSheetId="0">'Дод.7_Каналізація'!$7:$10</definedName>
    <definedName name="_xlnm.Print_Area" localSheetId="0">'Дод.7_Каналізація'!$A$1:$O$57</definedName>
  </definedNames>
  <calcPr fullCalcOnLoad="1"/>
</workbook>
</file>

<file path=xl/sharedStrings.xml><?xml version="1.0" encoding="utf-8"?>
<sst xmlns="http://schemas.openxmlformats.org/spreadsheetml/2006/main" count="121" uniqueCount="38">
  <si>
    <t>ОРІЄНТОВНІ ОБСЯГИ РОБІТ ТА ФІНАНСУВАННЯ</t>
  </si>
  <si>
    <t>№ з/п</t>
  </si>
  <si>
    <t>Обсяг коштів, які пропонується залучити на виконання заходу програми за адміністративно-територіальними одиницями</t>
  </si>
  <si>
    <t>Одиниці виміру</t>
  </si>
  <si>
    <t>Етапи виконання програми</t>
  </si>
  <si>
    <t>Очікуваний результат</t>
  </si>
  <si>
    <t>Усього</t>
  </si>
  <si>
    <t>перший етап</t>
  </si>
  <si>
    <t>другий етап</t>
  </si>
  <si>
    <t>Всього по області</t>
  </si>
  <si>
    <t>ОБСЯГ РОБІТ</t>
  </si>
  <si>
    <t>км</t>
  </si>
  <si>
    <r>
      <t xml:space="preserve">Всього пропозиції 
по </t>
    </r>
    <r>
      <rPr>
        <b/>
        <sz val="8"/>
        <color indexed="8"/>
        <rFont val="Times New Roman"/>
        <family val="1"/>
      </rPr>
      <t>8</t>
    </r>
    <r>
      <rPr>
        <sz val="8"/>
        <color indexed="8"/>
        <rFont val="Times New Roman"/>
        <family val="1"/>
      </rPr>
      <t xml:space="preserve"> АТО
по </t>
    </r>
    <r>
      <rPr>
        <b/>
        <sz val="8"/>
        <color indexed="8"/>
        <rFont val="Times New Roman"/>
        <family val="1"/>
      </rPr>
      <t>9</t>
    </r>
    <r>
      <rPr>
        <sz val="8"/>
        <color indexed="8"/>
        <rFont val="Times New Roman"/>
        <family val="1"/>
      </rPr>
      <t xml:space="preserve"> об'єктах   </t>
    </r>
  </si>
  <si>
    <t>обласний бюджет</t>
  </si>
  <si>
    <t>тис.грн</t>
  </si>
  <si>
    <t>районний (міський) бюджет</t>
  </si>
  <si>
    <t>кошти не бюджетних джерел</t>
  </si>
  <si>
    <t>бюджет сіл, селищ, міст районного підпорядкування</t>
  </si>
  <si>
    <t>Борзнянський</t>
  </si>
  <si>
    <t>1) Будівництво приймального колодязя стічних вод у м.Борзна</t>
  </si>
  <si>
    <t>Ічнянський</t>
  </si>
  <si>
    <t>1) Будівництво та реконструкція каналізаційних мереж водовідведення в м.Ічня</t>
  </si>
  <si>
    <t>Куликівський</t>
  </si>
  <si>
    <t>1) Будівництво каналізаційної мережі по вул 8 Березня  в смт Куликівка, Чернігівської області</t>
  </si>
  <si>
    <t>Ніжинський</t>
  </si>
  <si>
    <t>Н.-Сіверський</t>
  </si>
  <si>
    <t>1) Будівництво каналізаційних мереж водовідведення по вул.Леніна, Козацька, Червоноармійська, Свободи у м.Новогород-Сіверський</t>
  </si>
  <si>
    <t>Носівський</t>
  </si>
  <si>
    <t>1) Реконструкція каналізаційних мереж  та споруд ТОВ"Носівський цукровий завод"</t>
  </si>
  <si>
    <t>Талалаївський</t>
  </si>
  <si>
    <t>м.Ніжин</t>
  </si>
  <si>
    <t xml:space="preserve">1)Реконструкція каналізаційного напірного колектору по вул. Коцюбинського з підключенням до існуючого самопливного каналізаційного колектору
2)Реконструкція каналізаційних насосних станцій </t>
  </si>
  <si>
    <t>Начальник Деснянського басейнового управління водних ресурсів</t>
  </si>
  <si>
    <t>С.І.Нагалюк</t>
  </si>
  <si>
    <t>1) Будівництво каналізаційного колектора по вул. Радянська, вул. Пушкіна, вул. Шкільна в смт. Талалалаївка
2) Будівництво каналізаційного колектора по вул. Щорса в смт. Талалалаївка</t>
  </si>
  <si>
    <t>до Регіональної цільової програми розвитку водного господарства Чернігівської області на період до 2021 року</t>
  </si>
  <si>
    <t>Додаток 7</t>
  </si>
  <si>
    <r>
      <rPr>
        <b/>
        <sz val="12"/>
        <color indexed="8"/>
        <rFont val="Times New Roman"/>
        <family val="1"/>
      </rPr>
      <t xml:space="preserve">за заходом </t>
    </r>
    <r>
      <rPr>
        <sz val="12"/>
        <color indexed="8"/>
        <rFont val="Times New Roman"/>
        <family val="1"/>
      </rPr>
      <t>"Будівництво та реконструкція каналізаційних мереж водовідведення"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</si>
</sst>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164" fontId="49" fillId="0" borderId="21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164" fontId="48" fillId="0" borderId="15" xfId="0" applyNumberFormat="1" applyFont="1" applyBorder="1" applyAlignment="1">
      <alignment horizontal="center" vertical="center" wrapText="1"/>
    </xf>
    <xf numFmtId="164" fontId="48" fillId="0" borderId="18" xfId="0" applyNumberFormat="1" applyFont="1" applyBorder="1" applyAlignment="1">
      <alignment horizontal="center" vertical="center" wrapText="1"/>
    </xf>
    <xf numFmtId="164" fontId="48" fillId="0" borderId="19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165" fontId="49" fillId="0" borderId="21" xfId="0" applyNumberFormat="1" applyFont="1" applyBorder="1" applyAlignment="1">
      <alignment horizontal="center" vertical="center" wrapText="1"/>
    </xf>
    <xf numFmtId="166" fontId="48" fillId="0" borderId="24" xfId="0" applyNumberFormat="1" applyFont="1" applyBorder="1" applyAlignment="1">
      <alignment horizontal="center" vertical="center" wrapText="1"/>
    </xf>
    <xf numFmtId="166" fontId="48" fillId="0" borderId="22" xfId="0" applyNumberFormat="1" applyFont="1" applyBorder="1" applyAlignment="1">
      <alignment horizontal="center" vertical="center" wrapText="1"/>
    </xf>
    <xf numFmtId="166" fontId="48" fillId="0" borderId="25" xfId="0" applyNumberFormat="1" applyFont="1" applyBorder="1" applyAlignment="1">
      <alignment horizontal="center" vertical="center" wrapText="1"/>
    </xf>
    <xf numFmtId="166" fontId="48" fillId="0" borderId="23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165" fontId="49" fillId="0" borderId="28" xfId="0" applyNumberFormat="1" applyFont="1" applyBorder="1" applyAlignment="1">
      <alignment horizontal="center" vertical="center" wrapText="1"/>
    </xf>
    <xf numFmtId="166" fontId="48" fillId="0" borderId="29" xfId="0" applyNumberFormat="1" applyFont="1" applyBorder="1" applyAlignment="1">
      <alignment horizontal="center" vertical="center" wrapText="1"/>
    </xf>
    <xf numFmtId="166" fontId="48" fillId="0" borderId="26" xfId="0" applyNumberFormat="1" applyFont="1" applyBorder="1" applyAlignment="1">
      <alignment horizontal="center" vertical="center" wrapText="1"/>
    </xf>
    <xf numFmtId="166" fontId="48" fillId="0" borderId="30" xfId="0" applyNumberFormat="1" applyFont="1" applyBorder="1" applyAlignment="1">
      <alignment horizontal="center" vertical="center" wrapText="1"/>
    </xf>
    <xf numFmtId="166" fontId="48" fillId="0" borderId="27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wrapText="1"/>
    </xf>
    <xf numFmtId="166" fontId="48" fillId="0" borderId="10" xfId="0" applyNumberFormat="1" applyFont="1" applyBorder="1" applyAlignment="1">
      <alignment horizontal="center" vertical="center" wrapText="1"/>
    </xf>
    <xf numFmtId="166" fontId="48" fillId="0" borderId="11" xfId="0" applyNumberFormat="1" applyFont="1" applyBorder="1" applyAlignment="1">
      <alignment horizontal="center" vertical="center" wrapText="1"/>
    </xf>
    <xf numFmtId="166" fontId="48" fillId="0" borderId="12" xfId="0" applyNumberFormat="1" applyFont="1" applyBorder="1" applyAlignment="1">
      <alignment horizontal="center" vertical="center" wrapText="1"/>
    </xf>
    <xf numFmtId="166" fontId="48" fillId="0" borderId="13" xfId="0" applyNumberFormat="1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vertical="center" wrapText="1"/>
    </xf>
    <xf numFmtId="165" fontId="49" fillId="0" borderId="33" xfId="0" applyNumberFormat="1" applyFont="1" applyBorder="1" applyAlignment="1">
      <alignment horizontal="center" vertical="center" wrapText="1"/>
    </xf>
    <xf numFmtId="166" fontId="48" fillId="0" borderId="34" xfId="0" applyNumberFormat="1" applyFont="1" applyBorder="1" applyAlignment="1">
      <alignment horizontal="center" vertical="center" wrapText="1"/>
    </xf>
    <xf numFmtId="166" fontId="48" fillId="0" borderId="35" xfId="0" applyNumberFormat="1" applyFont="1" applyBorder="1" applyAlignment="1">
      <alignment horizontal="center" vertical="center" wrapText="1"/>
    </xf>
    <xf numFmtId="166" fontId="48" fillId="0" borderId="36" xfId="0" applyNumberFormat="1" applyFont="1" applyBorder="1" applyAlignment="1">
      <alignment horizontal="center" vertical="center" wrapText="1"/>
    </xf>
    <xf numFmtId="166" fontId="48" fillId="0" borderId="37" xfId="0" applyNumberFormat="1" applyFont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3" fontId="48" fillId="0" borderId="15" xfId="0" applyNumberFormat="1" applyFont="1" applyBorder="1" applyAlignment="1">
      <alignment horizontal="center" vertical="center" wrapText="1"/>
    </xf>
    <xf numFmtId="3" fontId="48" fillId="0" borderId="18" xfId="0" applyNumberFormat="1" applyFont="1" applyBorder="1" applyAlignment="1">
      <alignment horizontal="center" vertical="center" wrapText="1"/>
    </xf>
    <xf numFmtId="3" fontId="48" fillId="0" borderId="19" xfId="0" applyNumberFormat="1" applyFont="1" applyBorder="1" applyAlignment="1">
      <alignment horizontal="center" vertical="center" wrapText="1"/>
    </xf>
    <xf numFmtId="166" fontId="48" fillId="0" borderId="38" xfId="0" applyNumberFormat="1" applyFont="1" applyBorder="1" applyAlignment="1">
      <alignment horizontal="center" vertical="center" wrapText="1"/>
    </xf>
    <xf numFmtId="166" fontId="48" fillId="0" borderId="39" xfId="0" applyNumberFormat="1" applyFont="1" applyBorder="1" applyAlignment="1">
      <alignment horizontal="center" vertical="center" wrapText="1"/>
    </xf>
    <xf numFmtId="166" fontId="48" fillId="0" borderId="40" xfId="0" applyNumberFormat="1" applyFont="1" applyBorder="1" applyAlignment="1">
      <alignment horizontal="center" vertical="center" wrapText="1"/>
    </xf>
    <xf numFmtId="166" fontId="48" fillId="0" borderId="41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45" xfId="0" applyFont="1" applyBorder="1" applyAlignment="1">
      <alignment horizontal="center" vertical="center" textRotation="90" wrapText="1"/>
    </xf>
    <xf numFmtId="0" fontId="46" fillId="0" borderId="31" xfId="0" applyFont="1" applyBorder="1" applyAlignment="1">
      <alignment horizontal="center" vertical="center" textRotation="90" wrapText="1"/>
    </xf>
    <xf numFmtId="0" fontId="47" fillId="0" borderId="46" xfId="0" applyFont="1" applyBorder="1" applyAlignment="1">
      <alignment horizontal="left" vertical="center" wrapText="1"/>
    </xf>
    <xf numFmtId="0" fontId="47" fillId="0" borderId="47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48" xfId="0" applyFont="1" applyBorder="1" applyAlignment="1">
      <alignment horizontal="left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showZeros="0" tabSelected="1" view="pageBreakPreview" zoomScale="90" zoomScaleSheetLayoutView="90" zoomScalePageLayoutView="0" workbookViewId="0" topLeftCell="A1">
      <selection activeCell="G19" sqref="G19"/>
    </sheetView>
  </sheetViews>
  <sheetFormatPr defaultColWidth="9.140625" defaultRowHeight="15"/>
  <cols>
    <col min="1" max="1" width="4.7109375" style="2" customWidth="1"/>
    <col min="2" max="2" width="8.7109375" style="2" customWidth="1"/>
    <col min="3" max="3" width="15.28125" style="57" customWidth="1"/>
    <col min="4" max="4" width="10.140625" style="2" customWidth="1"/>
    <col min="5" max="5" width="9.140625" style="3" customWidth="1"/>
    <col min="6" max="6" width="10.00390625" style="2" bestFit="1" customWidth="1"/>
    <col min="7" max="14" width="9.140625" style="2" customWidth="1"/>
    <col min="15" max="15" width="18.7109375" style="2" customWidth="1"/>
    <col min="16" max="16384" width="9.140625" style="2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1"/>
      <c r="J1" s="62" t="s">
        <v>36</v>
      </c>
      <c r="K1" s="62"/>
      <c r="L1" s="62"/>
      <c r="M1" s="62"/>
      <c r="N1" s="62"/>
      <c r="O1" s="62"/>
      <c r="P1" s="59"/>
    </row>
    <row r="2" spans="1:16" ht="29.25" customHeight="1">
      <c r="A2" s="1"/>
      <c r="B2" s="1"/>
      <c r="C2" s="1"/>
      <c r="D2" s="1"/>
      <c r="E2" s="1"/>
      <c r="F2" s="1"/>
      <c r="G2" s="1"/>
      <c r="H2" s="1"/>
      <c r="I2" s="1"/>
      <c r="J2" s="63" t="s">
        <v>35</v>
      </c>
      <c r="K2" s="63"/>
      <c r="L2" s="63"/>
      <c r="M2" s="63"/>
      <c r="N2" s="63"/>
      <c r="O2" s="63"/>
      <c r="P2" s="60"/>
    </row>
    <row r="3" spans="1:16" ht="29.25" customHeight="1">
      <c r="A3" s="1"/>
      <c r="B3" s="1"/>
      <c r="C3" s="1"/>
      <c r="D3" s="1"/>
      <c r="E3" s="1"/>
      <c r="F3" s="1"/>
      <c r="G3" s="1"/>
      <c r="H3" s="1"/>
      <c r="I3" s="1"/>
      <c r="J3" s="61"/>
      <c r="K3" s="61"/>
      <c r="L3" s="61"/>
      <c r="M3" s="61"/>
      <c r="N3" s="61"/>
      <c r="O3" s="61"/>
      <c r="P3" s="60"/>
    </row>
    <row r="4" spans="1:15" ht="15" customHeight="1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14.25" customHeight="1">
      <c r="A5" s="91" t="s">
        <v>37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4" ht="15.75" customHeight="1" thickBot="1">
      <c r="A6" s="3"/>
      <c r="B6" s="3"/>
      <c r="C6" s="3"/>
      <c r="D6" s="3"/>
      <c r="F6" s="3"/>
      <c r="G6" s="3"/>
      <c r="H6" s="3"/>
      <c r="I6" s="3"/>
      <c r="J6" s="3"/>
      <c r="K6" s="3"/>
      <c r="L6" s="3"/>
      <c r="M6" s="3"/>
      <c r="N6" s="3"/>
    </row>
    <row r="7" spans="1:15" ht="15.75" customHeight="1">
      <c r="A7" s="93" t="s">
        <v>1</v>
      </c>
      <c r="B7" s="96" t="s">
        <v>2</v>
      </c>
      <c r="C7" s="97"/>
      <c r="D7" s="102" t="s">
        <v>3</v>
      </c>
      <c r="E7" s="93" t="s">
        <v>4</v>
      </c>
      <c r="F7" s="105"/>
      <c r="G7" s="105"/>
      <c r="H7" s="105"/>
      <c r="I7" s="105"/>
      <c r="J7" s="105"/>
      <c r="K7" s="105"/>
      <c r="L7" s="105"/>
      <c r="M7" s="105"/>
      <c r="N7" s="106"/>
      <c r="O7" s="107" t="s">
        <v>5</v>
      </c>
    </row>
    <row r="8" spans="1:15" ht="30.75" customHeight="1">
      <c r="A8" s="94"/>
      <c r="B8" s="98"/>
      <c r="C8" s="99"/>
      <c r="D8" s="103"/>
      <c r="E8" s="110" t="s">
        <v>6</v>
      </c>
      <c r="F8" s="83" t="s">
        <v>7</v>
      </c>
      <c r="G8" s="84"/>
      <c r="H8" s="84"/>
      <c r="I8" s="85"/>
      <c r="J8" s="83" t="s">
        <v>8</v>
      </c>
      <c r="K8" s="84"/>
      <c r="L8" s="84"/>
      <c r="M8" s="84"/>
      <c r="N8" s="86"/>
      <c r="O8" s="108"/>
    </row>
    <row r="9" spans="1:15" ht="15.75" thickBot="1">
      <c r="A9" s="95"/>
      <c r="B9" s="100"/>
      <c r="C9" s="101"/>
      <c r="D9" s="104"/>
      <c r="E9" s="109"/>
      <c r="F9" s="4">
        <v>2013</v>
      </c>
      <c r="G9" s="5">
        <v>2014</v>
      </c>
      <c r="H9" s="5">
        <v>2015</v>
      </c>
      <c r="I9" s="6">
        <v>2016</v>
      </c>
      <c r="J9" s="4">
        <v>2017</v>
      </c>
      <c r="K9" s="5">
        <v>2018</v>
      </c>
      <c r="L9" s="5">
        <v>2019</v>
      </c>
      <c r="M9" s="5">
        <v>2020</v>
      </c>
      <c r="N9" s="7">
        <v>2021</v>
      </c>
      <c r="O9" s="109"/>
    </row>
    <row r="10" spans="1:15" s="15" customFormat="1" ht="12.75" thickBot="1">
      <c r="A10" s="8">
        <v>1</v>
      </c>
      <c r="B10" s="9">
        <v>2</v>
      </c>
      <c r="C10" s="10">
        <v>3</v>
      </c>
      <c r="D10" s="11">
        <v>4</v>
      </c>
      <c r="E10" s="12">
        <v>5</v>
      </c>
      <c r="F10" s="8">
        <v>6</v>
      </c>
      <c r="G10" s="9">
        <v>7</v>
      </c>
      <c r="H10" s="9">
        <v>8</v>
      </c>
      <c r="I10" s="13">
        <v>9</v>
      </c>
      <c r="J10" s="8">
        <v>10</v>
      </c>
      <c r="K10" s="9">
        <v>11</v>
      </c>
      <c r="L10" s="9">
        <v>12</v>
      </c>
      <c r="M10" s="9">
        <v>13</v>
      </c>
      <c r="N10" s="14">
        <v>14</v>
      </c>
      <c r="O10" s="12">
        <v>15</v>
      </c>
    </row>
    <row r="11" spans="1:15" s="15" customFormat="1" ht="15" customHeight="1" thickBot="1">
      <c r="A11" s="68"/>
      <c r="B11" s="87" t="s">
        <v>9</v>
      </c>
      <c r="C11" s="10" t="s">
        <v>10</v>
      </c>
      <c r="D11" s="16" t="s">
        <v>11</v>
      </c>
      <c r="E11" s="17">
        <f aca="true" t="shared" si="0" ref="E11:E34">SUM(F11:N11)</f>
        <v>24.95</v>
      </c>
      <c r="F11" s="18">
        <v>1.9</v>
      </c>
      <c r="G11" s="19">
        <v>1.7</v>
      </c>
      <c r="H11" s="19">
        <v>5.8</v>
      </c>
      <c r="I11" s="20">
        <v>3.5</v>
      </c>
      <c r="J11" s="18">
        <v>5.5</v>
      </c>
      <c r="K11" s="19">
        <v>2.05</v>
      </c>
      <c r="L11" s="19">
        <v>1.5</v>
      </c>
      <c r="M11" s="19">
        <v>1.5</v>
      </c>
      <c r="N11" s="21">
        <v>1.5</v>
      </c>
      <c r="O11" s="77" t="s">
        <v>12</v>
      </c>
    </row>
    <row r="12" spans="1:15" s="15" customFormat="1" ht="15" customHeight="1">
      <c r="A12" s="69"/>
      <c r="B12" s="88"/>
      <c r="C12" s="22" t="s">
        <v>13</v>
      </c>
      <c r="D12" s="23" t="s">
        <v>14</v>
      </c>
      <c r="E12" s="24">
        <f t="shared" si="0"/>
        <v>9789</v>
      </c>
      <c r="F12" s="25">
        <v>310</v>
      </c>
      <c r="G12" s="26">
        <v>310</v>
      </c>
      <c r="H12" s="26">
        <v>3000</v>
      </c>
      <c r="I12" s="27">
        <v>1410</v>
      </c>
      <c r="J12" s="25">
        <v>3319</v>
      </c>
      <c r="K12" s="26">
        <v>810</v>
      </c>
      <c r="L12" s="26">
        <v>210</v>
      </c>
      <c r="M12" s="26">
        <v>210</v>
      </c>
      <c r="N12" s="28">
        <v>210</v>
      </c>
      <c r="O12" s="78"/>
    </row>
    <row r="13" spans="1:15" s="15" customFormat="1" ht="27.75" customHeight="1">
      <c r="A13" s="69"/>
      <c r="B13" s="88"/>
      <c r="C13" s="29" t="s">
        <v>15</v>
      </c>
      <c r="D13" s="30" t="s">
        <v>14</v>
      </c>
      <c r="E13" s="31">
        <f t="shared" si="0"/>
        <v>660</v>
      </c>
      <c r="F13" s="32">
        <v>140</v>
      </c>
      <c r="G13" s="33">
        <v>140</v>
      </c>
      <c r="H13" s="33">
        <v>60</v>
      </c>
      <c r="I13" s="34">
        <v>120</v>
      </c>
      <c r="J13" s="32">
        <v>70</v>
      </c>
      <c r="K13" s="33">
        <v>70</v>
      </c>
      <c r="L13" s="33">
        <v>20</v>
      </c>
      <c r="M13" s="33">
        <v>20</v>
      </c>
      <c r="N13" s="35">
        <v>20</v>
      </c>
      <c r="O13" s="78"/>
    </row>
    <row r="14" spans="1:15" s="15" customFormat="1" ht="27.75" customHeight="1">
      <c r="A14" s="69"/>
      <c r="B14" s="88"/>
      <c r="C14" s="36" t="s">
        <v>16</v>
      </c>
      <c r="D14" s="30" t="s">
        <v>14</v>
      </c>
      <c r="E14" s="31">
        <f t="shared" si="0"/>
        <v>679.9999999999999</v>
      </c>
      <c r="F14" s="37">
        <v>53.3</v>
      </c>
      <c r="G14" s="38">
        <v>53.3</v>
      </c>
      <c r="H14" s="38">
        <v>303.3</v>
      </c>
      <c r="I14" s="39">
        <v>253.3</v>
      </c>
      <c r="J14" s="37">
        <v>3.3</v>
      </c>
      <c r="K14" s="38">
        <v>3.3</v>
      </c>
      <c r="L14" s="38">
        <v>3.4</v>
      </c>
      <c r="M14" s="38">
        <v>3.4</v>
      </c>
      <c r="N14" s="40">
        <v>3.4</v>
      </c>
      <c r="O14" s="90"/>
    </row>
    <row r="15" spans="1:15" s="15" customFormat="1" ht="39.75" customHeight="1" thickBot="1">
      <c r="A15" s="70"/>
      <c r="B15" s="89"/>
      <c r="C15" s="41" t="s">
        <v>17</v>
      </c>
      <c r="D15" s="42" t="s">
        <v>14</v>
      </c>
      <c r="E15" s="43">
        <f t="shared" si="0"/>
        <v>185</v>
      </c>
      <c r="F15" s="44">
        <v>33</v>
      </c>
      <c r="G15" s="45">
        <v>19</v>
      </c>
      <c r="H15" s="45">
        <v>19</v>
      </c>
      <c r="I15" s="46">
        <v>19</v>
      </c>
      <c r="J15" s="44">
        <v>19</v>
      </c>
      <c r="K15" s="45">
        <v>19</v>
      </c>
      <c r="L15" s="45">
        <v>19</v>
      </c>
      <c r="M15" s="45">
        <v>19</v>
      </c>
      <c r="N15" s="47">
        <v>19</v>
      </c>
      <c r="O15" s="79"/>
    </row>
    <row r="16" spans="1:15" s="15" customFormat="1" ht="15" customHeight="1" thickBot="1">
      <c r="A16" s="68">
        <v>1</v>
      </c>
      <c r="B16" s="71" t="s">
        <v>18</v>
      </c>
      <c r="C16" s="10" t="s">
        <v>10</v>
      </c>
      <c r="D16" s="16" t="s">
        <v>11</v>
      </c>
      <c r="E16" s="17">
        <f t="shared" si="0"/>
        <v>0</v>
      </c>
      <c r="F16" s="48">
        <v>0</v>
      </c>
      <c r="G16" s="49">
        <v>0</v>
      </c>
      <c r="H16" s="49">
        <v>0</v>
      </c>
      <c r="I16" s="50">
        <v>0</v>
      </c>
      <c r="J16" s="48">
        <v>0</v>
      </c>
      <c r="K16" s="49">
        <v>0</v>
      </c>
      <c r="L16" s="49">
        <v>0</v>
      </c>
      <c r="M16" s="49">
        <v>0</v>
      </c>
      <c r="N16" s="51">
        <v>0</v>
      </c>
      <c r="O16" s="74" t="s">
        <v>19</v>
      </c>
    </row>
    <row r="17" spans="1:15" s="15" customFormat="1" ht="15" customHeight="1">
      <c r="A17" s="69"/>
      <c r="B17" s="72"/>
      <c r="C17" s="22" t="s">
        <v>13</v>
      </c>
      <c r="D17" s="23" t="s">
        <v>14</v>
      </c>
      <c r="E17" s="24">
        <f t="shared" si="0"/>
        <v>0</v>
      </c>
      <c r="F17" s="25">
        <v>0</v>
      </c>
      <c r="G17" s="26">
        <v>0</v>
      </c>
      <c r="H17" s="26">
        <v>0</v>
      </c>
      <c r="I17" s="27">
        <v>0</v>
      </c>
      <c r="J17" s="25">
        <v>0</v>
      </c>
      <c r="K17" s="26">
        <v>0</v>
      </c>
      <c r="L17" s="26">
        <v>0</v>
      </c>
      <c r="M17" s="26">
        <v>0</v>
      </c>
      <c r="N17" s="28">
        <v>0</v>
      </c>
      <c r="O17" s="75"/>
    </row>
    <row r="18" spans="1:15" s="15" customFormat="1" ht="25.5" customHeight="1">
      <c r="A18" s="69"/>
      <c r="B18" s="72"/>
      <c r="C18" s="29" t="s">
        <v>15</v>
      </c>
      <c r="D18" s="30" t="s">
        <v>14</v>
      </c>
      <c r="E18" s="31">
        <f t="shared" si="0"/>
        <v>0</v>
      </c>
      <c r="F18" s="52">
        <v>0</v>
      </c>
      <c r="G18" s="53">
        <v>0</v>
      </c>
      <c r="H18" s="53">
        <v>0</v>
      </c>
      <c r="I18" s="54">
        <v>0</v>
      </c>
      <c r="J18" s="52">
        <v>0</v>
      </c>
      <c r="K18" s="53">
        <v>0</v>
      </c>
      <c r="L18" s="53">
        <v>0</v>
      </c>
      <c r="M18" s="53">
        <v>0</v>
      </c>
      <c r="N18" s="55">
        <v>0</v>
      </c>
      <c r="O18" s="75"/>
    </row>
    <row r="19" spans="1:15" s="15" customFormat="1" ht="25.5" customHeight="1">
      <c r="A19" s="69"/>
      <c r="B19" s="72"/>
      <c r="C19" s="36" t="s">
        <v>16</v>
      </c>
      <c r="D19" s="30" t="s">
        <v>14</v>
      </c>
      <c r="E19" s="31">
        <f t="shared" si="0"/>
        <v>0</v>
      </c>
      <c r="F19" s="32">
        <v>0</v>
      </c>
      <c r="G19" s="33">
        <v>0</v>
      </c>
      <c r="H19" s="33">
        <v>0</v>
      </c>
      <c r="I19" s="34">
        <v>0</v>
      </c>
      <c r="J19" s="32">
        <v>0</v>
      </c>
      <c r="K19" s="33">
        <v>0</v>
      </c>
      <c r="L19" s="33">
        <v>0</v>
      </c>
      <c r="M19" s="33">
        <v>0</v>
      </c>
      <c r="N19" s="35">
        <v>0</v>
      </c>
      <c r="O19" s="75"/>
    </row>
    <row r="20" spans="1:15" s="15" customFormat="1" ht="25.5" customHeight="1" thickBot="1">
      <c r="A20" s="70"/>
      <c r="B20" s="73"/>
      <c r="C20" s="41" t="s">
        <v>17</v>
      </c>
      <c r="D20" s="42" t="s">
        <v>14</v>
      </c>
      <c r="E20" s="43">
        <f t="shared" si="0"/>
        <v>15</v>
      </c>
      <c r="F20" s="44">
        <v>15</v>
      </c>
      <c r="G20" s="45">
        <v>0</v>
      </c>
      <c r="H20" s="45">
        <v>0</v>
      </c>
      <c r="I20" s="46">
        <v>0</v>
      </c>
      <c r="J20" s="44">
        <v>0</v>
      </c>
      <c r="K20" s="45">
        <v>0</v>
      </c>
      <c r="L20" s="45">
        <v>0</v>
      </c>
      <c r="M20" s="45">
        <v>0</v>
      </c>
      <c r="N20" s="47">
        <v>0</v>
      </c>
      <c r="O20" s="76"/>
    </row>
    <row r="21" spans="1:15" s="15" customFormat="1" ht="15" customHeight="1" thickBot="1">
      <c r="A21" s="68">
        <v>2</v>
      </c>
      <c r="B21" s="71" t="s">
        <v>20</v>
      </c>
      <c r="C21" s="10" t="s">
        <v>10</v>
      </c>
      <c r="D21" s="16" t="s">
        <v>11</v>
      </c>
      <c r="E21" s="17">
        <f t="shared" si="0"/>
        <v>13.2</v>
      </c>
      <c r="F21" s="18">
        <v>1.4</v>
      </c>
      <c r="G21" s="19">
        <v>1.4</v>
      </c>
      <c r="H21" s="19">
        <v>1.4</v>
      </c>
      <c r="I21" s="20">
        <v>1.5</v>
      </c>
      <c r="J21" s="18">
        <v>1.5</v>
      </c>
      <c r="K21" s="19">
        <v>1.5</v>
      </c>
      <c r="L21" s="19">
        <v>1.5</v>
      </c>
      <c r="M21" s="19">
        <v>1.5</v>
      </c>
      <c r="N21" s="21">
        <v>1.5</v>
      </c>
      <c r="O21" s="80" t="s">
        <v>21</v>
      </c>
    </row>
    <row r="22" spans="1:15" s="15" customFormat="1" ht="15" customHeight="1">
      <c r="A22" s="69"/>
      <c r="B22" s="72"/>
      <c r="C22" s="22" t="s">
        <v>13</v>
      </c>
      <c r="D22" s="23" t="s">
        <v>14</v>
      </c>
      <c r="E22" s="24">
        <f t="shared" si="0"/>
        <v>0</v>
      </c>
      <c r="F22" s="25">
        <v>0</v>
      </c>
      <c r="G22" s="26">
        <v>0</v>
      </c>
      <c r="H22" s="26">
        <v>0</v>
      </c>
      <c r="I22" s="27">
        <v>0</v>
      </c>
      <c r="J22" s="25">
        <v>0</v>
      </c>
      <c r="K22" s="26">
        <v>0</v>
      </c>
      <c r="L22" s="26">
        <v>0</v>
      </c>
      <c r="M22" s="26">
        <v>0</v>
      </c>
      <c r="N22" s="28">
        <v>0</v>
      </c>
      <c r="O22" s="81"/>
    </row>
    <row r="23" spans="1:15" s="15" customFormat="1" ht="25.5" customHeight="1">
      <c r="A23" s="69"/>
      <c r="B23" s="72"/>
      <c r="C23" s="29" t="s">
        <v>15</v>
      </c>
      <c r="D23" s="30" t="s">
        <v>14</v>
      </c>
      <c r="E23" s="31">
        <f t="shared" si="0"/>
        <v>0</v>
      </c>
      <c r="F23" s="52">
        <v>0</v>
      </c>
      <c r="G23" s="53">
        <v>0</v>
      </c>
      <c r="H23" s="53">
        <v>0</v>
      </c>
      <c r="I23" s="54">
        <v>0</v>
      </c>
      <c r="J23" s="52">
        <v>0</v>
      </c>
      <c r="K23" s="53">
        <v>0</v>
      </c>
      <c r="L23" s="53">
        <v>0</v>
      </c>
      <c r="M23" s="53">
        <v>0</v>
      </c>
      <c r="N23" s="55">
        <v>0</v>
      </c>
      <c r="O23" s="81"/>
    </row>
    <row r="24" spans="1:15" s="15" customFormat="1" ht="25.5" customHeight="1">
      <c r="A24" s="69"/>
      <c r="B24" s="72"/>
      <c r="C24" s="36" t="s">
        <v>16</v>
      </c>
      <c r="D24" s="30" t="s">
        <v>14</v>
      </c>
      <c r="E24" s="31">
        <f t="shared" si="0"/>
        <v>29.999999999999996</v>
      </c>
      <c r="F24" s="32">
        <v>3.3</v>
      </c>
      <c r="G24" s="33">
        <v>3.3</v>
      </c>
      <c r="H24" s="33">
        <v>3.3</v>
      </c>
      <c r="I24" s="34">
        <v>3.3</v>
      </c>
      <c r="J24" s="32">
        <v>3.3</v>
      </c>
      <c r="K24" s="33">
        <v>3.3</v>
      </c>
      <c r="L24" s="33">
        <v>3.4</v>
      </c>
      <c r="M24" s="33">
        <v>3.4</v>
      </c>
      <c r="N24" s="35">
        <v>3.4</v>
      </c>
      <c r="O24" s="81"/>
    </row>
    <row r="25" spans="1:15" s="15" customFormat="1" ht="25.5" customHeight="1" thickBot="1">
      <c r="A25" s="70"/>
      <c r="B25" s="73"/>
      <c r="C25" s="41" t="s">
        <v>17</v>
      </c>
      <c r="D25" s="42" t="s">
        <v>14</v>
      </c>
      <c r="E25" s="43">
        <f t="shared" si="0"/>
        <v>170</v>
      </c>
      <c r="F25" s="44">
        <v>18</v>
      </c>
      <c r="G25" s="45">
        <v>19</v>
      </c>
      <c r="H25" s="45">
        <v>19</v>
      </c>
      <c r="I25" s="46">
        <v>19</v>
      </c>
      <c r="J25" s="44">
        <v>19</v>
      </c>
      <c r="K25" s="45">
        <v>19</v>
      </c>
      <c r="L25" s="45">
        <v>19</v>
      </c>
      <c r="M25" s="45">
        <v>19</v>
      </c>
      <c r="N25" s="47">
        <v>19</v>
      </c>
      <c r="O25" s="82"/>
    </row>
    <row r="26" spans="1:15" s="15" customFormat="1" ht="15" customHeight="1" thickBot="1">
      <c r="A26" s="68">
        <v>3</v>
      </c>
      <c r="B26" s="71" t="s">
        <v>22</v>
      </c>
      <c r="C26" s="10" t="s">
        <v>10</v>
      </c>
      <c r="D26" s="16" t="s">
        <v>11</v>
      </c>
      <c r="E26" s="17">
        <f t="shared" si="0"/>
        <v>3.1</v>
      </c>
      <c r="F26" s="18">
        <v>0</v>
      </c>
      <c r="G26" s="19">
        <v>0</v>
      </c>
      <c r="H26" s="19">
        <v>3.1</v>
      </c>
      <c r="I26" s="20">
        <v>0</v>
      </c>
      <c r="J26" s="18">
        <v>0</v>
      </c>
      <c r="K26" s="19">
        <v>0</v>
      </c>
      <c r="L26" s="19">
        <v>0</v>
      </c>
      <c r="M26" s="19">
        <v>0</v>
      </c>
      <c r="N26" s="21">
        <v>0</v>
      </c>
      <c r="O26" s="80" t="s">
        <v>23</v>
      </c>
    </row>
    <row r="27" spans="1:15" s="15" customFormat="1" ht="15" customHeight="1">
      <c r="A27" s="69"/>
      <c r="B27" s="72"/>
      <c r="C27" s="22" t="s">
        <v>13</v>
      </c>
      <c r="D27" s="23" t="s">
        <v>14</v>
      </c>
      <c r="E27" s="24">
        <f t="shared" si="0"/>
        <v>1890</v>
      </c>
      <c r="F27" s="25">
        <v>0</v>
      </c>
      <c r="G27" s="26">
        <v>0</v>
      </c>
      <c r="H27" s="26">
        <v>1890</v>
      </c>
      <c r="I27" s="27">
        <v>0</v>
      </c>
      <c r="J27" s="25">
        <v>0</v>
      </c>
      <c r="K27" s="26">
        <v>0</v>
      </c>
      <c r="L27" s="26">
        <v>0</v>
      </c>
      <c r="M27" s="26">
        <v>0</v>
      </c>
      <c r="N27" s="28">
        <v>0</v>
      </c>
      <c r="O27" s="81"/>
    </row>
    <row r="28" spans="1:15" s="15" customFormat="1" ht="25.5" customHeight="1">
      <c r="A28" s="69"/>
      <c r="B28" s="72"/>
      <c r="C28" s="29" t="s">
        <v>15</v>
      </c>
      <c r="D28" s="30" t="s">
        <v>14</v>
      </c>
      <c r="E28" s="31">
        <f t="shared" si="0"/>
        <v>0</v>
      </c>
      <c r="F28" s="52">
        <v>0</v>
      </c>
      <c r="G28" s="53">
        <v>0</v>
      </c>
      <c r="H28" s="53">
        <v>0</v>
      </c>
      <c r="I28" s="54">
        <v>0</v>
      </c>
      <c r="J28" s="52">
        <v>0</v>
      </c>
      <c r="K28" s="53">
        <v>0</v>
      </c>
      <c r="L28" s="53">
        <v>0</v>
      </c>
      <c r="M28" s="53">
        <v>0</v>
      </c>
      <c r="N28" s="55">
        <v>0</v>
      </c>
      <c r="O28" s="81"/>
    </row>
    <row r="29" spans="1:15" s="15" customFormat="1" ht="25.5" customHeight="1">
      <c r="A29" s="69"/>
      <c r="B29" s="72"/>
      <c r="C29" s="36" t="s">
        <v>16</v>
      </c>
      <c r="D29" s="30" t="s">
        <v>14</v>
      </c>
      <c r="E29" s="31">
        <f t="shared" si="0"/>
        <v>0</v>
      </c>
      <c r="F29" s="32">
        <v>0</v>
      </c>
      <c r="G29" s="33">
        <v>0</v>
      </c>
      <c r="H29" s="33">
        <v>0</v>
      </c>
      <c r="I29" s="34">
        <v>0</v>
      </c>
      <c r="J29" s="32">
        <v>0</v>
      </c>
      <c r="K29" s="33">
        <v>0</v>
      </c>
      <c r="L29" s="33">
        <v>0</v>
      </c>
      <c r="M29" s="33">
        <v>0</v>
      </c>
      <c r="N29" s="35">
        <v>0</v>
      </c>
      <c r="O29" s="81"/>
    </row>
    <row r="30" spans="1:15" s="15" customFormat="1" ht="25.5" customHeight="1" thickBot="1">
      <c r="A30" s="70"/>
      <c r="B30" s="73"/>
      <c r="C30" s="41" t="s">
        <v>17</v>
      </c>
      <c r="D30" s="42" t="s">
        <v>14</v>
      </c>
      <c r="E30" s="43">
        <f t="shared" si="0"/>
        <v>0</v>
      </c>
      <c r="F30" s="44">
        <v>0</v>
      </c>
      <c r="G30" s="45">
        <v>0</v>
      </c>
      <c r="H30" s="45">
        <v>0</v>
      </c>
      <c r="I30" s="46">
        <v>0</v>
      </c>
      <c r="J30" s="44">
        <v>0</v>
      </c>
      <c r="K30" s="45">
        <v>0</v>
      </c>
      <c r="L30" s="45">
        <v>0</v>
      </c>
      <c r="M30" s="45">
        <v>0</v>
      </c>
      <c r="N30" s="47">
        <v>0</v>
      </c>
      <c r="O30" s="82"/>
    </row>
    <row r="31" spans="1:15" s="15" customFormat="1" ht="15" customHeight="1" thickBot="1">
      <c r="A31" s="68">
        <v>4</v>
      </c>
      <c r="B31" s="71" t="s">
        <v>24</v>
      </c>
      <c r="C31" s="10" t="s">
        <v>10</v>
      </c>
      <c r="D31" s="16" t="s">
        <v>11</v>
      </c>
      <c r="E31" s="17">
        <f t="shared" si="0"/>
        <v>3.5</v>
      </c>
      <c r="F31" s="18">
        <v>0</v>
      </c>
      <c r="G31" s="19">
        <v>0</v>
      </c>
      <c r="H31" s="19">
        <v>0</v>
      </c>
      <c r="I31" s="20">
        <v>0.5</v>
      </c>
      <c r="J31" s="18">
        <v>3</v>
      </c>
      <c r="K31" s="19">
        <v>0</v>
      </c>
      <c r="L31" s="19">
        <v>0</v>
      </c>
      <c r="M31" s="19">
        <v>0</v>
      </c>
      <c r="N31" s="21">
        <v>0</v>
      </c>
      <c r="O31" s="77"/>
    </row>
    <row r="32" spans="1:15" s="15" customFormat="1" ht="15" customHeight="1">
      <c r="A32" s="69"/>
      <c r="B32" s="72"/>
      <c r="C32" s="22" t="s">
        <v>13</v>
      </c>
      <c r="D32" s="23" t="s">
        <v>14</v>
      </c>
      <c r="E32" s="24">
        <f t="shared" si="0"/>
        <v>100</v>
      </c>
      <c r="F32" s="25">
        <v>0</v>
      </c>
      <c r="G32" s="26">
        <v>0</v>
      </c>
      <c r="H32" s="26">
        <v>0</v>
      </c>
      <c r="I32" s="27">
        <v>0</v>
      </c>
      <c r="J32" s="25">
        <v>100</v>
      </c>
      <c r="K32" s="26">
        <v>0</v>
      </c>
      <c r="L32" s="26">
        <v>0</v>
      </c>
      <c r="M32" s="26">
        <v>0</v>
      </c>
      <c r="N32" s="28">
        <v>0</v>
      </c>
      <c r="O32" s="78"/>
    </row>
    <row r="33" spans="1:15" s="15" customFormat="1" ht="25.5" customHeight="1">
      <c r="A33" s="69"/>
      <c r="B33" s="72"/>
      <c r="C33" s="29" t="s">
        <v>15</v>
      </c>
      <c r="D33" s="30" t="s">
        <v>14</v>
      </c>
      <c r="E33" s="31">
        <f t="shared" si="0"/>
        <v>90</v>
      </c>
      <c r="F33" s="52">
        <v>0</v>
      </c>
      <c r="G33" s="53">
        <v>0</v>
      </c>
      <c r="H33" s="53">
        <v>0</v>
      </c>
      <c r="I33" s="54">
        <v>40</v>
      </c>
      <c r="J33" s="52">
        <v>50</v>
      </c>
      <c r="K33" s="53">
        <v>0</v>
      </c>
      <c r="L33" s="53">
        <v>0</v>
      </c>
      <c r="M33" s="53">
        <v>0</v>
      </c>
      <c r="N33" s="55">
        <v>0</v>
      </c>
      <c r="O33" s="78"/>
    </row>
    <row r="34" spans="1:15" s="15" customFormat="1" ht="25.5" customHeight="1">
      <c r="A34" s="69"/>
      <c r="B34" s="72"/>
      <c r="C34" s="36" t="s">
        <v>16</v>
      </c>
      <c r="D34" s="30" t="s">
        <v>14</v>
      </c>
      <c r="E34" s="31">
        <f t="shared" si="0"/>
        <v>500</v>
      </c>
      <c r="F34" s="32">
        <v>0</v>
      </c>
      <c r="G34" s="33">
        <v>0</v>
      </c>
      <c r="H34" s="33">
        <v>250</v>
      </c>
      <c r="I34" s="34">
        <v>250</v>
      </c>
      <c r="J34" s="32">
        <v>0</v>
      </c>
      <c r="K34" s="33">
        <v>0</v>
      </c>
      <c r="L34" s="33">
        <v>0</v>
      </c>
      <c r="M34" s="33">
        <v>0</v>
      </c>
      <c r="N34" s="35">
        <v>0</v>
      </c>
      <c r="O34" s="78"/>
    </row>
    <row r="35" spans="1:15" s="15" customFormat="1" ht="25.5" customHeight="1" thickBot="1">
      <c r="A35" s="70"/>
      <c r="B35" s="73"/>
      <c r="C35" s="41" t="s">
        <v>17</v>
      </c>
      <c r="D35" s="42" t="s">
        <v>14</v>
      </c>
      <c r="E35" s="43">
        <f aca="true" t="shared" si="1" ref="E35:E55">SUM(F35:N35)</f>
        <v>0</v>
      </c>
      <c r="F35" s="44">
        <v>0</v>
      </c>
      <c r="G35" s="45">
        <v>0</v>
      </c>
      <c r="H35" s="45">
        <v>0</v>
      </c>
      <c r="I35" s="46">
        <v>0</v>
      </c>
      <c r="J35" s="44">
        <v>0</v>
      </c>
      <c r="K35" s="45">
        <v>0</v>
      </c>
      <c r="L35" s="45">
        <v>0</v>
      </c>
      <c r="M35" s="45">
        <v>0</v>
      </c>
      <c r="N35" s="47">
        <v>0</v>
      </c>
      <c r="O35" s="79"/>
    </row>
    <row r="36" spans="1:15" s="15" customFormat="1" ht="15" customHeight="1" thickBot="1">
      <c r="A36" s="68">
        <v>5</v>
      </c>
      <c r="B36" s="71" t="s">
        <v>25</v>
      </c>
      <c r="C36" s="10" t="s">
        <v>10</v>
      </c>
      <c r="D36" s="16" t="s">
        <v>11</v>
      </c>
      <c r="E36" s="17">
        <f t="shared" si="1"/>
        <v>1</v>
      </c>
      <c r="F36" s="48">
        <v>0</v>
      </c>
      <c r="G36" s="49">
        <v>0</v>
      </c>
      <c r="H36" s="49">
        <v>0</v>
      </c>
      <c r="I36" s="50">
        <v>0</v>
      </c>
      <c r="J36" s="48">
        <v>1</v>
      </c>
      <c r="K36" s="49">
        <v>0</v>
      </c>
      <c r="L36" s="49">
        <v>0</v>
      </c>
      <c r="M36" s="49">
        <v>0</v>
      </c>
      <c r="N36" s="51">
        <v>0</v>
      </c>
      <c r="O36" s="74" t="s">
        <v>26</v>
      </c>
    </row>
    <row r="37" spans="1:15" s="15" customFormat="1" ht="15" customHeight="1">
      <c r="A37" s="69"/>
      <c r="B37" s="72"/>
      <c r="C37" s="22" t="s">
        <v>13</v>
      </c>
      <c r="D37" s="23" t="s">
        <v>14</v>
      </c>
      <c r="E37" s="24">
        <f t="shared" si="1"/>
        <v>3009</v>
      </c>
      <c r="F37" s="25">
        <v>0</v>
      </c>
      <c r="G37" s="26">
        <v>0</v>
      </c>
      <c r="H37" s="26">
        <v>0</v>
      </c>
      <c r="I37" s="27">
        <v>0</v>
      </c>
      <c r="J37" s="25">
        <v>3009</v>
      </c>
      <c r="K37" s="26">
        <v>0</v>
      </c>
      <c r="L37" s="26">
        <v>0</v>
      </c>
      <c r="M37" s="26">
        <v>0</v>
      </c>
      <c r="N37" s="28">
        <v>0</v>
      </c>
      <c r="O37" s="75"/>
    </row>
    <row r="38" spans="1:15" s="15" customFormat="1" ht="25.5" customHeight="1">
      <c r="A38" s="69"/>
      <c r="B38" s="72"/>
      <c r="C38" s="29" t="s">
        <v>15</v>
      </c>
      <c r="D38" s="30" t="s">
        <v>14</v>
      </c>
      <c r="E38" s="31">
        <f t="shared" si="1"/>
        <v>0</v>
      </c>
      <c r="F38" s="52">
        <v>0</v>
      </c>
      <c r="G38" s="53">
        <v>0</v>
      </c>
      <c r="H38" s="53">
        <v>0</v>
      </c>
      <c r="I38" s="54">
        <v>0</v>
      </c>
      <c r="J38" s="52">
        <v>0</v>
      </c>
      <c r="K38" s="53">
        <v>0</v>
      </c>
      <c r="L38" s="53">
        <v>0</v>
      </c>
      <c r="M38" s="53">
        <v>0</v>
      </c>
      <c r="N38" s="55">
        <v>0</v>
      </c>
      <c r="O38" s="75"/>
    </row>
    <row r="39" spans="1:15" s="15" customFormat="1" ht="25.5" customHeight="1">
      <c r="A39" s="69"/>
      <c r="B39" s="72"/>
      <c r="C39" s="36" t="s">
        <v>16</v>
      </c>
      <c r="D39" s="30" t="s">
        <v>14</v>
      </c>
      <c r="E39" s="31">
        <f t="shared" si="1"/>
        <v>0</v>
      </c>
      <c r="F39" s="32">
        <v>0</v>
      </c>
      <c r="G39" s="33">
        <v>0</v>
      </c>
      <c r="H39" s="33">
        <v>0</v>
      </c>
      <c r="I39" s="34">
        <v>0</v>
      </c>
      <c r="J39" s="32">
        <v>0</v>
      </c>
      <c r="K39" s="33">
        <v>0</v>
      </c>
      <c r="L39" s="33">
        <v>0</v>
      </c>
      <c r="M39" s="33">
        <v>0</v>
      </c>
      <c r="N39" s="35">
        <v>0</v>
      </c>
      <c r="O39" s="75"/>
    </row>
    <row r="40" spans="1:15" s="15" customFormat="1" ht="25.5" customHeight="1" thickBot="1">
      <c r="A40" s="70"/>
      <c r="B40" s="73"/>
      <c r="C40" s="41" t="s">
        <v>17</v>
      </c>
      <c r="D40" s="42" t="s">
        <v>14</v>
      </c>
      <c r="E40" s="43">
        <f t="shared" si="1"/>
        <v>0</v>
      </c>
      <c r="F40" s="44">
        <v>0</v>
      </c>
      <c r="G40" s="45">
        <v>0</v>
      </c>
      <c r="H40" s="45">
        <v>0</v>
      </c>
      <c r="I40" s="46">
        <v>0</v>
      </c>
      <c r="J40" s="44">
        <v>0</v>
      </c>
      <c r="K40" s="45">
        <v>0</v>
      </c>
      <c r="L40" s="45">
        <v>0</v>
      </c>
      <c r="M40" s="45">
        <v>0</v>
      </c>
      <c r="N40" s="47">
        <v>0</v>
      </c>
      <c r="O40" s="76"/>
    </row>
    <row r="41" spans="1:15" s="15" customFormat="1" ht="15" customHeight="1" thickBot="1">
      <c r="A41" s="68">
        <v>6</v>
      </c>
      <c r="B41" s="71" t="s">
        <v>27</v>
      </c>
      <c r="C41" s="10" t="s">
        <v>10</v>
      </c>
      <c r="D41" s="16" t="s">
        <v>11</v>
      </c>
      <c r="E41" s="17">
        <f t="shared" si="1"/>
        <v>0.8999999999999999</v>
      </c>
      <c r="F41" s="18">
        <v>0.3</v>
      </c>
      <c r="G41" s="19">
        <v>0.3</v>
      </c>
      <c r="H41" s="19">
        <v>0.3</v>
      </c>
      <c r="I41" s="20">
        <v>0</v>
      </c>
      <c r="J41" s="18">
        <v>0</v>
      </c>
      <c r="K41" s="19">
        <v>0</v>
      </c>
      <c r="L41" s="19">
        <v>0</v>
      </c>
      <c r="M41" s="19">
        <v>0</v>
      </c>
      <c r="N41" s="21">
        <v>0</v>
      </c>
      <c r="O41" s="74" t="s">
        <v>28</v>
      </c>
    </row>
    <row r="42" spans="1:15" s="15" customFormat="1" ht="15" customHeight="1">
      <c r="A42" s="69"/>
      <c r="B42" s="72"/>
      <c r="C42" s="22" t="s">
        <v>13</v>
      </c>
      <c r="D42" s="23" t="s">
        <v>14</v>
      </c>
      <c r="E42" s="24">
        <f t="shared" si="1"/>
        <v>300</v>
      </c>
      <c r="F42" s="25">
        <v>100</v>
      </c>
      <c r="G42" s="26">
        <v>100</v>
      </c>
      <c r="H42" s="26">
        <v>100</v>
      </c>
      <c r="I42" s="27">
        <v>0</v>
      </c>
      <c r="J42" s="25">
        <v>0</v>
      </c>
      <c r="K42" s="26">
        <v>0</v>
      </c>
      <c r="L42" s="26">
        <v>0</v>
      </c>
      <c r="M42" s="26">
        <v>0</v>
      </c>
      <c r="N42" s="28">
        <v>0</v>
      </c>
      <c r="O42" s="75"/>
    </row>
    <row r="43" spans="1:15" s="15" customFormat="1" ht="25.5" customHeight="1">
      <c r="A43" s="69"/>
      <c r="B43" s="72"/>
      <c r="C43" s="29" t="s">
        <v>15</v>
      </c>
      <c r="D43" s="30" t="s">
        <v>14</v>
      </c>
      <c r="E43" s="31">
        <f t="shared" si="1"/>
        <v>0</v>
      </c>
      <c r="F43" s="52">
        <v>0</v>
      </c>
      <c r="G43" s="53">
        <v>0</v>
      </c>
      <c r="H43" s="53">
        <v>0</v>
      </c>
      <c r="I43" s="54">
        <v>0</v>
      </c>
      <c r="J43" s="52">
        <v>0</v>
      </c>
      <c r="K43" s="53">
        <v>0</v>
      </c>
      <c r="L43" s="53">
        <v>0</v>
      </c>
      <c r="M43" s="53">
        <v>0</v>
      </c>
      <c r="N43" s="55">
        <v>0</v>
      </c>
      <c r="O43" s="75"/>
    </row>
    <row r="44" spans="1:15" s="15" customFormat="1" ht="25.5" customHeight="1">
      <c r="A44" s="69"/>
      <c r="B44" s="72"/>
      <c r="C44" s="36" t="s">
        <v>16</v>
      </c>
      <c r="D44" s="30" t="s">
        <v>14</v>
      </c>
      <c r="E44" s="31">
        <f t="shared" si="1"/>
        <v>150</v>
      </c>
      <c r="F44" s="32">
        <v>50</v>
      </c>
      <c r="G44" s="33">
        <v>50</v>
      </c>
      <c r="H44" s="33">
        <v>50</v>
      </c>
      <c r="I44" s="34">
        <v>0</v>
      </c>
      <c r="J44" s="32">
        <v>0</v>
      </c>
      <c r="K44" s="33">
        <v>0</v>
      </c>
      <c r="L44" s="33">
        <v>0</v>
      </c>
      <c r="M44" s="33">
        <v>0</v>
      </c>
      <c r="N44" s="35">
        <v>0</v>
      </c>
      <c r="O44" s="75"/>
    </row>
    <row r="45" spans="1:15" s="15" customFormat="1" ht="25.5" customHeight="1" thickBot="1">
      <c r="A45" s="70"/>
      <c r="B45" s="73"/>
      <c r="C45" s="41" t="s">
        <v>17</v>
      </c>
      <c r="D45" s="42" t="s">
        <v>14</v>
      </c>
      <c r="E45" s="43">
        <f t="shared" si="1"/>
        <v>0</v>
      </c>
      <c r="F45" s="44">
        <v>0</v>
      </c>
      <c r="G45" s="45">
        <v>0</v>
      </c>
      <c r="H45" s="45">
        <v>0</v>
      </c>
      <c r="I45" s="46">
        <v>0</v>
      </c>
      <c r="J45" s="44">
        <v>0</v>
      </c>
      <c r="K45" s="45">
        <v>0</v>
      </c>
      <c r="L45" s="45">
        <v>0</v>
      </c>
      <c r="M45" s="45">
        <v>0</v>
      </c>
      <c r="N45" s="47">
        <v>0</v>
      </c>
      <c r="O45" s="76"/>
    </row>
    <row r="46" spans="1:15" s="15" customFormat="1" ht="15" customHeight="1" thickBot="1">
      <c r="A46" s="68">
        <v>7</v>
      </c>
      <c r="B46" s="71" t="s">
        <v>29</v>
      </c>
      <c r="C46" s="10" t="s">
        <v>10</v>
      </c>
      <c r="D46" s="16" t="s">
        <v>11</v>
      </c>
      <c r="E46" s="17">
        <f t="shared" si="1"/>
        <v>3.05</v>
      </c>
      <c r="F46" s="18">
        <v>0</v>
      </c>
      <c r="G46" s="19">
        <v>0</v>
      </c>
      <c r="H46" s="19">
        <v>1</v>
      </c>
      <c r="I46" s="20">
        <v>1.5</v>
      </c>
      <c r="J46" s="18">
        <v>0</v>
      </c>
      <c r="K46" s="19">
        <v>0.55</v>
      </c>
      <c r="L46" s="19">
        <v>0</v>
      </c>
      <c r="M46" s="19">
        <v>0</v>
      </c>
      <c r="N46" s="21">
        <v>0</v>
      </c>
      <c r="O46" s="74" t="s">
        <v>34</v>
      </c>
    </row>
    <row r="47" spans="1:15" s="15" customFormat="1" ht="15" customHeight="1">
      <c r="A47" s="69"/>
      <c r="B47" s="72"/>
      <c r="C47" s="22" t="s">
        <v>13</v>
      </c>
      <c r="D47" s="23" t="s">
        <v>14</v>
      </c>
      <c r="E47" s="24">
        <f t="shared" si="1"/>
        <v>2600</v>
      </c>
      <c r="F47" s="25">
        <v>0</v>
      </c>
      <c r="G47" s="26">
        <v>0</v>
      </c>
      <c r="H47" s="26">
        <v>800</v>
      </c>
      <c r="I47" s="27">
        <v>1200</v>
      </c>
      <c r="J47" s="25">
        <v>0</v>
      </c>
      <c r="K47" s="26">
        <v>600</v>
      </c>
      <c r="L47" s="26">
        <v>0</v>
      </c>
      <c r="M47" s="26">
        <v>0</v>
      </c>
      <c r="N47" s="28">
        <v>0</v>
      </c>
      <c r="O47" s="75"/>
    </row>
    <row r="48" spans="1:15" s="15" customFormat="1" ht="25.5" customHeight="1">
      <c r="A48" s="69"/>
      <c r="B48" s="72"/>
      <c r="C48" s="29" t="s">
        <v>15</v>
      </c>
      <c r="D48" s="30" t="s">
        <v>14</v>
      </c>
      <c r="E48" s="31">
        <f t="shared" si="1"/>
        <v>150</v>
      </c>
      <c r="F48" s="52">
        <v>0</v>
      </c>
      <c r="G48" s="53">
        <v>0</v>
      </c>
      <c r="H48" s="53">
        <v>40</v>
      </c>
      <c r="I48" s="54">
        <v>60</v>
      </c>
      <c r="J48" s="52">
        <v>0</v>
      </c>
      <c r="K48" s="53">
        <v>50</v>
      </c>
      <c r="L48" s="53">
        <v>0</v>
      </c>
      <c r="M48" s="53">
        <v>0</v>
      </c>
      <c r="N48" s="55">
        <v>0</v>
      </c>
      <c r="O48" s="75"/>
    </row>
    <row r="49" spans="1:15" s="15" customFormat="1" ht="25.5" customHeight="1">
      <c r="A49" s="69"/>
      <c r="B49" s="72"/>
      <c r="C49" s="36" t="s">
        <v>16</v>
      </c>
      <c r="D49" s="30" t="s">
        <v>14</v>
      </c>
      <c r="E49" s="31">
        <f t="shared" si="1"/>
        <v>0</v>
      </c>
      <c r="F49" s="32">
        <v>0</v>
      </c>
      <c r="G49" s="33">
        <v>0</v>
      </c>
      <c r="H49" s="33">
        <v>0</v>
      </c>
      <c r="I49" s="34">
        <v>0</v>
      </c>
      <c r="J49" s="32">
        <v>0</v>
      </c>
      <c r="K49" s="33">
        <v>0</v>
      </c>
      <c r="L49" s="33">
        <v>0</v>
      </c>
      <c r="M49" s="33">
        <v>0</v>
      </c>
      <c r="N49" s="35">
        <v>0</v>
      </c>
      <c r="O49" s="75"/>
    </row>
    <row r="50" spans="1:15" s="15" customFormat="1" ht="25.5" customHeight="1" thickBot="1">
      <c r="A50" s="70"/>
      <c r="B50" s="73"/>
      <c r="C50" s="41" t="s">
        <v>17</v>
      </c>
      <c r="D50" s="42" t="s">
        <v>14</v>
      </c>
      <c r="E50" s="43">
        <f t="shared" si="1"/>
        <v>0</v>
      </c>
      <c r="F50" s="44">
        <v>0</v>
      </c>
      <c r="G50" s="45">
        <v>0</v>
      </c>
      <c r="H50" s="45">
        <v>0</v>
      </c>
      <c r="I50" s="46">
        <v>0</v>
      </c>
      <c r="J50" s="44">
        <v>0</v>
      </c>
      <c r="K50" s="45">
        <v>0</v>
      </c>
      <c r="L50" s="45">
        <v>0</v>
      </c>
      <c r="M50" s="45">
        <v>0</v>
      </c>
      <c r="N50" s="47">
        <v>0</v>
      </c>
      <c r="O50" s="76"/>
    </row>
    <row r="51" spans="1:15" s="15" customFormat="1" ht="25.5" customHeight="1" thickBot="1">
      <c r="A51" s="68">
        <v>8</v>
      </c>
      <c r="B51" s="71" t="s">
        <v>30</v>
      </c>
      <c r="C51" s="10" t="s">
        <v>10</v>
      </c>
      <c r="D51" s="16" t="s">
        <v>11</v>
      </c>
      <c r="E51" s="17">
        <f t="shared" si="1"/>
        <v>0.2</v>
      </c>
      <c r="F51" s="18">
        <v>0.2</v>
      </c>
      <c r="G51" s="19">
        <v>0</v>
      </c>
      <c r="H51" s="19">
        <v>0</v>
      </c>
      <c r="I51" s="20">
        <v>0</v>
      </c>
      <c r="J51" s="18">
        <v>0</v>
      </c>
      <c r="K51" s="19">
        <v>0</v>
      </c>
      <c r="L51" s="19">
        <v>0</v>
      </c>
      <c r="M51" s="19">
        <v>0</v>
      </c>
      <c r="N51" s="21">
        <v>0</v>
      </c>
      <c r="O51" s="74" t="s">
        <v>31</v>
      </c>
    </row>
    <row r="52" spans="1:15" s="15" customFormat="1" ht="25.5" customHeight="1">
      <c r="A52" s="69"/>
      <c r="B52" s="72"/>
      <c r="C52" s="22" t="s">
        <v>13</v>
      </c>
      <c r="D52" s="23" t="s">
        <v>14</v>
      </c>
      <c r="E52" s="24">
        <f t="shared" si="1"/>
        <v>1890</v>
      </c>
      <c r="F52" s="25">
        <v>210</v>
      </c>
      <c r="G52" s="26">
        <v>210</v>
      </c>
      <c r="H52" s="26">
        <v>210</v>
      </c>
      <c r="I52" s="27">
        <v>210</v>
      </c>
      <c r="J52" s="25">
        <v>210</v>
      </c>
      <c r="K52" s="26">
        <v>210</v>
      </c>
      <c r="L52" s="26">
        <v>210</v>
      </c>
      <c r="M52" s="26">
        <v>210</v>
      </c>
      <c r="N52" s="28">
        <v>210</v>
      </c>
      <c r="O52" s="75"/>
    </row>
    <row r="53" spans="1:15" s="15" customFormat="1" ht="25.5" customHeight="1">
      <c r="A53" s="69"/>
      <c r="B53" s="72"/>
      <c r="C53" s="29" t="s">
        <v>15</v>
      </c>
      <c r="D53" s="30" t="s">
        <v>14</v>
      </c>
      <c r="E53" s="31">
        <f t="shared" si="1"/>
        <v>420</v>
      </c>
      <c r="F53" s="52">
        <v>140</v>
      </c>
      <c r="G53" s="53">
        <v>140</v>
      </c>
      <c r="H53" s="53">
        <v>20</v>
      </c>
      <c r="I53" s="54">
        <v>20</v>
      </c>
      <c r="J53" s="52">
        <v>20</v>
      </c>
      <c r="K53" s="53">
        <v>20</v>
      </c>
      <c r="L53" s="53">
        <v>20</v>
      </c>
      <c r="M53" s="53">
        <v>20</v>
      </c>
      <c r="N53" s="55">
        <v>20</v>
      </c>
      <c r="O53" s="75"/>
    </row>
    <row r="54" spans="1:15" s="15" customFormat="1" ht="25.5" customHeight="1">
      <c r="A54" s="69"/>
      <c r="B54" s="72"/>
      <c r="C54" s="36" t="s">
        <v>16</v>
      </c>
      <c r="D54" s="30" t="s">
        <v>14</v>
      </c>
      <c r="E54" s="31">
        <f t="shared" si="1"/>
        <v>0</v>
      </c>
      <c r="F54" s="32">
        <v>0</v>
      </c>
      <c r="G54" s="33">
        <v>0</v>
      </c>
      <c r="H54" s="33">
        <v>0</v>
      </c>
      <c r="I54" s="34">
        <v>0</v>
      </c>
      <c r="J54" s="32">
        <v>0</v>
      </c>
      <c r="K54" s="33">
        <v>0</v>
      </c>
      <c r="L54" s="33">
        <v>0</v>
      </c>
      <c r="M54" s="33">
        <v>0</v>
      </c>
      <c r="N54" s="35">
        <v>0</v>
      </c>
      <c r="O54" s="75"/>
    </row>
    <row r="55" spans="1:15" s="15" customFormat="1" ht="25.5" customHeight="1" thickBot="1">
      <c r="A55" s="70"/>
      <c r="B55" s="73"/>
      <c r="C55" s="41" t="s">
        <v>17</v>
      </c>
      <c r="D55" s="42" t="s">
        <v>14</v>
      </c>
      <c r="E55" s="43">
        <f t="shared" si="1"/>
        <v>0</v>
      </c>
      <c r="F55" s="44">
        <v>0</v>
      </c>
      <c r="G55" s="45">
        <v>0</v>
      </c>
      <c r="H55" s="45">
        <v>0</v>
      </c>
      <c r="I55" s="46">
        <v>0</v>
      </c>
      <c r="J55" s="44">
        <v>0</v>
      </c>
      <c r="K55" s="45">
        <v>0</v>
      </c>
      <c r="L55" s="45">
        <v>0</v>
      </c>
      <c r="M55" s="45">
        <v>0</v>
      </c>
      <c r="N55" s="47">
        <v>0</v>
      </c>
      <c r="O55" s="76"/>
    </row>
    <row r="56" spans="2:13" s="56" customFormat="1" ht="11.25">
      <c r="B56" s="64"/>
      <c r="C56" s="64"/>
      <c r="D56" s="64"/>
      <c r="E56" s="64"/>
      <c r="F56" s="64"/>
      <c r="H56" s="64"/>
      <c r="I56" s="64"/>
      <c r="K56" s="64"/>
      <c r="L56" s="64"/>
      <c r="M56" s="64"/>
    </row>
    <row r="57" spans="2:12" s="58" customFormat="1" ht="31.5" customHeight="1">
      <c r="B57" s="65" t="s">
        <v>32</v>
      </c>
      <c r="C57" s="65"/>
      <c r="D57" s="65"/>
      <c r="E57" s="65"/>
      <c r="G57" s="66"/>
      <c r="H57" s="66"/>
      <c r="J57" s="67" t="s">
        <v>33</v>
      </c>
      <c r="K57" s="67"/>
      <c r="L57" s="67"/>
    </row>
  </sheetData>
  <sheetProtection password="CE28" sheet="1"/>
  <mergeCells count="45">
    <mergeCell ref="E7:N7"/>
    <mergeCell ref="O7:O9"/>
    <mergeCell ref="E8:E9"/>
    <mergeCell ref="A4:O4"/>
    <mergeCell ref="A16:A20"/>
    <mergeCell ref="B16:B20"/>
    <mergeCell ref="O16:O20"/>
    <mergeCell ref="F8:I8"/>
    <mergeCell ref="J8:N8"/>
    <mergeCell ref="A11:A15"/>
    <mergeCell ref="B11:B15"/>
    <mergeCell ref="O11:O15"/>
    <mergeCell ref="A7:A9"/>
    <mergeCell ref="B7:C9"/>
    <mergeCell ref="A26:A30"/>
    <mergeCell ref="B26:B30"/>
    <mergeCell ref="O26:O30"/>
    <mergeCell ref="A21:A25"/>
    <mergeCell ref="B21:B25"/>
    <mergeCell ref="O21:O25"/>
    <mergeCell ref="A41:A45"/>
    <mergeCell ref="B41:B45"/>
    <mergeCell ref="O41:O45"/>
    <mergeCell ref="A31:A35"/>
    <mergeCell ref="B31:B35"/>
    <mergeCell ref="O31:O35"/>
    <mergeCell ref="A36:A40"/>
    <mergeCell ref="B36:B40"/>
    <mergeCell ref="O36:O40"/>
    <mergeCell ref="A51:A55"/>
    <mergeCell ref="B51:B55"/>
    <mergeCell ref="O51:O55"/>
    <mergeCell ref="A46:A50"/>
    <mergeCell ref="B46:B50"/>
    <mergeCell ref="O46:O50"/>
    <mergeCell ref="J1:O1"/>
    <mergeCell ref="J2:O2"/>
    <mergeCell ref="B56:F56"/>
    <mergeCell ref="H56:I56"/>
    <mergeCell ref="K56:M56"/>
    <mergeCell ref="B57:E57"/>
    <mergeCell ref="G57:H57"/>
    <mergeCell ref="J57:L57"/>
    <mergeCell ref="A5:O5"/>
    <mergeCell ref="D7:D9"/>
  </mergeCells>
  <printOptions horizontalCentered="1"/>
  <pageMargins left="0.3937007874015748" right="0.3937007874015748" top="0.3937007874015748" bottom="0.3937007874015748" header="0.1968503937007874" footer="0.1968503937007874"/>
  <pageSetup fitToHeight="3" horizontalDpi="600" verticalDpi="600" orientation="portrait" paperSize="9" scale="63" r:id="rId1"/>
  <headerFooter>
    <oddFooter>&amp;L&amp;A&amp;CСторінка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2013-02-18T09:13:00Z</cp:lastPrinted>
  <dcterms:created xsi:type="dcterms:W3CDTF">2013-01-31T10:00:02Z</dcterms:created>
  <dcterms:modified xsi:type="dcterms:W3CDTF">2013-02-18T09:36:03Z</dcterms:modified>
  <cp:category/>
  <cp:version/>
  <cp:contentType/>
  <cp:contentStatus/>
</cp:coreProperties>
</file>